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70" activeTab="0"/>
  </bookViews>
  <sheets>
    <sheet name="REIMBURSEMENT TEMPLATE" sheetId="1" r:id="rId1"/>
  </sheets>
  <definedNames>
    <definedName name="_xlnm.Print_Area" localSheetId="0">'REIMBURSEMENT TEMPLATE'!$A$1:$N$72</definedName>
  </definedNames>
  <calcPr fullCalcOnLoad="1"/>
</workbook>
</file>

<file path=xl/sharedStrings.xml><?xml version="1.0" encoding="utf-8"?>
<sst xmlns="http://schemas.openxmlformats.org/spreadsheetml/2006/main" count="119" uniqueCount="59">
  <si>
    <t>EXPENSE REIMBURSEMENT VOUCHER</t>
  </si>
  <si>
    <t>EMPLOYEE:</t>
  </si>
  <si>
    <t>PERIOD:</t>
  </si>
  <si>
    <t>JANUARY</t>
  </si>
  <si>
    <t>TO</t>
  </si>
  <si>
    <t>DECEMBER</t>
  </si>
  <si>
    <t>YEAR:</t>
  </si>
  <si>
    <t>HOME OFFICE:</t>
  </si>
  <si>
    <t>Your home office will qualify as your principal place of business if you use it exclusively and regularly for</t>
  </si>
  <si>
    <t>administrative activities and you have no other fixed location where you conduct substantial administrative</t>
  </si>
  <si>
    <t>activities. For example, you cannot claim a home office deduction if you occasionally work from home,</t>
  </si>
  <si>
    <t>but otherwise have an office at the Company's place of business.</t>
  </si>
  <si>
    <t>HOME OFFICE SQ FT</t>
  </si>
  <si>
    <t>TOTAL AREA OF HOME SQ FT</t>
  </si>
  <si>
    <t>BUSINESS %</t>
  </si>
  <si>
    <t>JAN</t>
  </si>
  <si>
    <t>FEB</t>
  </si>
  <si>
    <t>MAR</t>
  </si>
  <si>
    <t>APR</t>
  </si>
  <si>
    <t>MAY</t>
  </si>
  <si>
    <t>JUL</t>
  </si>
  <si>
    <t>AUG</t>
  </si>
  <si>
    <t>JUN</t>
  </si>
  <si>
    <t>SEP</t>
  </si>
  <si>
    <t>OCT</t>
  </si>
  <si>
    <t>NOV</t>
  </si>
  <si>
    <t>DEC</t>
  </si>
  <si>
    <t>TOTAL</t>
  </si>
  <si>
    <t>Mortgage interest</t>
  </si>
  <si>
    <t>Property taxes</t>
  </si>
  <si>
    <t>Insurance</t>
  </si>
  <si>
    <t>Rent</t>
  </si>
  <si>
    <t>Repairs and Maintenance</t>
  </si>
  <si>
    <t>Utilities</t>
  </si>
  <si>
    <t>HOA dues</t>
  </si>
  <si>
    <t>Other _________________</t>
  </si>
  <si>
    <t>TOTAL REIMBURSEMENT</t>
  </si>
  <si>
    <t>FOR HOME OFFICE EXPENSES</t>
  </si>
  <si>
    <t>Cell Phone</t>
  </si>
  <si>
    <t>Business Usage %</t>
  </si>
  <si>
    <t>Reimbursement</t>
  </si>
  <si>
    <t xml:space="preserve">Internet  </t>
  </si>
  <si>
    <t>Business Miles Driven</t>
  </si>
  <si>
    <t>Rate per mile</t>
  </si>
  <si>
    <t>Travel</t>
  </si>
  <si>
    <t>Lodging</t>
  </si>
  <si>
    <t>Total Reimbursement</t>
  </si>
  <si>
    <t>HOME REIMBURSEMENT</t>
  </si>
  <si>
    <t>SUMMARY OF OUT-OF-POCKET EXPENSES FOR BUSINESS PURPOSE</t>
  </si>
  <si>
    <t>CELL PHONE</t>
  </si>
  <si>
    <t>INTERNET</t>
  </si>
  <si>
    <t>MILEAGE</t>
  </si>
  <si>
    <t>TRAVEL &amp; LODGING, M&amp;E</t>
  </si>
  <si>
    <t>TOTAL REIMBURSEMENTS</t>
  </si>
  <si>
    <t>Other out-of-pocket exp</t>
  </si>
  <si>
    <t>(must have mileage log)</t>
  </si>
  <si>
    <t>Meals</t>
  </si>
  <si>
    <t>Supplies</t>
  </si>
  <si>
    <t>Others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</si>
</sst>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_);_(&quot;$&quot;* \(#,##0.000\);_(&quot;$&quot;* &quot;-&quot;?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33" borderId="0" xfId="0" applyFill="1" applyAlignment="1">
      <alignment/>
    </xf>
    <xf numFmtId="9" fontId="0" fillId="33" borderId="0" xfId="59" applyFont="1" applyFill="1" applyAlignment="1">
      <alignment/>
    </xf>
    <xf numFmtId="0" fontId="0" fillId="6" borderId="0" xfId="0" applyFill="1" applyAlignment="1">
      <alignment/>
    </xf>
    <xf numFmtId="0" fontId="37" fillId="0" borderId="0" xfId="0" applyFont="1" applyAlignment="1">
      <alignment/>
    </xf>
    <xf numFmtId="0" fontId="0" fillId="0" borderId="0" xfId="0" applyFill="1" applyAlignment="1">
      <alignment/>
    </xf>
    <xf numFmtId="164" fontId="0" fillId="33" borderId="0" xfId="44" applyNumberFormat="1" applyFont="1" applyFill="1" applyAlignment="1">
      <alignment/>
    </xf>
    <xf numFmtId="44" fontId="0" fillId="0" borderId="0" xfId="44" applyFont="1" applyAlignment="1">
      <alignment/>
    </xf>
    <xf numFmtId="44" fontId="37" fillId="0" borderId="0" xfId="44" applyFont="1" applyAlignment="1">
      <alignment/>
    </xf>
    <xf numFmtId="43" fontId="0" fillId="6" borderId="0" xfId="0" applyNumberFormat="1" applyFill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/>
    </xf>
    <xf numFmtId="44" fontId="0" fillId="0" borderId="10" xfId="44" applyFont="1" applyBorder="1" applyAlignment="1">
      <alignment/>
    </xf>
    <xf numFmtId="167" fontId="0" fillId="6" borderId="0" xfId="44" applyNumberFormat="1" applyFont="1" applyFill="1" applyAlignment="1">
      <alignment/>
    </xf>
    <xf numFmtId="167" fontId="0" fillId="0" borderId="0" xfId="44" applyNumberFormat="1" applyFont="1" applyAlignment="1">
      <alignment/>
    </xf>
    <xf numFmtId="167" fontId="0" fillId="0" borderId="0" xfId="44" applyNumberFormat="1" applyFont="1" applyFill="1" applyAlignment="1">
      <alignment/>
    </xf>
    <xf numFmtId="9" fontId="37" fillId="34" borderId="0" xfId="59" applyFont="1" applyFill="1" applyAlignment="1">
      <alignment/>
    </xf>
    <xf numFmtId="167" fontId="0" fillId="33" borderId="11" xfId="44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PageLayoutView="0" workbookViewId="0" topLeftCell="A56">
      <selection activeCell="B76" sqref="B76"/>
    </sheetView>
  </sheetViews>
  <sheetFormatPr defaultColWidth="9.140625" defaultRowHeight="15"/>
  <cols>
    <col min="1" max="1" width="23.8515625" style="0" customWidth="1"/>
    <col min="2" max="2" width="12.140625" style="0" customWidth="1"/>
    <col min="3" max="13" width="10.140625" style="0" bestFit="1" customWidth="1"/>
    <col min="14" max="14" width="11.140625" style="0" bestFit="1" customWidth="1"/>
  </cols>
  <sheetData>
    <row r="1" ht="15">
      <c r="A1" s="10" t="s">
        <v>0</v>
      </c>
    </row>
    <row r="3" ht="14.25">
      <c r="A3" t="s">
        <v>1</v>
      </c>
    </row>
    <row r="5" spans="1:4" ht="14.25">
      <c r="A5" t="s">
        <v>2</v>
      </c>
      <c r="B5" t="s">
        <v>3</v>
      </c>
      <c r="C5" t="s">
        <v>4</v>
      </c>
      <c r="D5" t="s">
        <v>5</v>
      </c>
    </row>
    <row r="7" spans="1:2" ht="14.25">
      <c r="A7" t="s">
        <v>6</v>
      </c>
      <c r="B7">
        <v>2019</v>
      </c>
    </row>
    <row r="9" spans="1:2" ht="14.25">
      <c r="A9" t="s">
        <v>7</v>
      </c>
      <c r="B9" t="s">
        <v>8</v>
      </c>
    </row>
    <row r="10" ht="14.25">
      <c r="B10" t="s">
        <v>9</v>
      </c>
    </row>
    <row r="11" ht="14.25">
      <c r="B11" t="s">
        <v>10</v>
      </c>
    </row>
    <row r="12" ht="14.25">
      <c r="B12" t="s">
        <v>11</v>
      </c>
    </row>
    <row r="14" spans="2:5" ht="14.25">
      <c r="B14" t="s">
        <v>12</v>
      </c>
      <c r="E14" s="1">
        <v>100</v>
      </c>
    </row>
    <row r="16" spans="2:5" ht="14.25">
      <c r="B16" t="s">
        <v>13</v>
      </c>
      <c r="E16" s="1">
        <v>3000</v>
      </c>
    </row>
    <row r="18" spans="2:5" ht="14.25">
      <c r="B18" t="s">
        <v>14</v>
      </c>
      <c r="E18" s="16">
        <f>E14/E16</f>
        <v>0.03333333333333333</v>
      </c>
    </row>
    <row r="21" spans="2:14" ht="14.25">
      <c r="B21" t="s">
        <v>15</v>
      </c>
      <c r="C21" t="s">
        <v>16</v>
      </c>
      <c r="D21" t="s">
        <v>17</v>
      </c>
      <c r="E21" t="s">
        <v>18</v>
      </c>
      <c r="F21" t="s">
        <v>19</v>
      </c>
      <c r="G21" t="s">
        <v>22</v>
      </c>
      <c r="H21" t="s">
        <v>20</v>
      </c>
      <c r="I21" t="s">
        <v>21</v>
      </c>
      <c r="J21" t="s">
        <v>23</v>
      </c>
      <c r="K21" t="s">
        <v>24</v>
      </c>
      <c r="L21" t="s">
        <v>25</v>
      </c>
      <c r="M21" t="s">
        <v>26</v>
      </c>
      <c r="N21" t="s">
        <v>27</v>
      </c>
    </row>
    <row r="22" spans="1:14" ht="14.25">
      <c r="A22" t="s">
        <v>28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>
        <v>0</v>
      </c>
      <c r="N22" s="13">
        <f>SUM(B22:M22)</f>
        <v>0</v>
      </c>
    </row>
    <row r="23" spans="1:14" ht="14.25">
      <c r="A23" t="s">
        <v>29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>
        <v>0</v>
      </c>
      <c r="N23" s="13">
        <f aca="true" t="shared" si="0" ref="N23:N33">SUM(B23:M23)</f>
        <v>0</v>
      </c>
    </row>
    <row r="24" spans="1:14" ht="14.25">
      <c r="A24" t="s">
        <v>30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3">
        <f t="shared" si="0"/>
        <v>0</v>
      </c>
    </row>
    <row r="25" spans="1:14" ht="14.25">
      <c r="A25" t="s">
        <v>31</v>
      </c>
      <c r="B25" s="17">
        <v>1855</v>
      </c>
      <c r="C25" s="17">
        <v>1855</v>
      </c>
      <c r="D25" s="17">
        <v>1855</v>
      </c>
      <c r="E25" s="17">
        <v>1855</v>
      </c>
      <c r="F25" s="17">
        <v>1855</v>
      </c>
      <c r="G25" s="17">
        <v>1855</v>
      </c>
      <c r="H25" s="17">
        <v>1855</v>
      </c>
      <c r="I25" s="17">
        <v>1855</v>
      </c>
      <c r="J25" s="17">
        <v>1855</v>
      </c>
      <c r="K25" s="17">
        <v>1855</v>
      </c>
      <c r="L25" s="17">
        <v>1855</v>
      </c>
      <c r="M25" s="17">
        <v>1855</v>
      </c>
      <c r="N25" s="13">
        <f t="shared" si="0"/>
        <v>22260</v>
      </c>
    </row>
    <row r="26" spans="1:14" ht="14.25">
      <c r="A26" t="s">
        <v>32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3">
        <f t="shared" si="0"/>
        <v>0</v>
      </c>
    </row>
    <row r="27" spans="1:14" ht="14.25">
      <c r="A27" t="s">
        <v>33</v>
      </c>
      <c r="B27" s="17">
        <v>200</v>
      </c>
      <c r="C27" s="17">
        <v>200</v>
      </c>
      <c r="D27" s="17">
        <v>200</v>
      </c>
      <c r="E27" s="17">
        <v>200</v>
      </c>
      <c r="F27" s="17">
        <v>200</v>
      </c>
      <c r="G27" s="17">
        <v>200</v>
      </c>
      <c r="H27" s="17">
        <v>200</v>
      </c>
      <c r="I27" s="17">
        <v>200</v>
      </c>
      <c r="J27" s="17">
        <v>200</v>
      </c>
      <c r="K27" s="17">
        <v>200</v>
      </c>
      <c r="L27" s="17">
        <v>200</v>
      </c>
      <c r="M27" s="17">
        <v>200</v>
      </c>
      <c r="N27" s="13">
        <f t="shared" si="0"/>
        <v>2400</v>
      </c>
    </row>
    <row r="28" spans="1:14" ht="14.25">
      <c r="A28" t="s">
        <v>34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3">
        <f t="shared" si="0"/>
        <v>0</v>
      </c>
    </row>
    <row r="29" spans="1:14" ht="14.25">
      <c r="A29" t="s">
        <v>35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3">
        <f t="shared" si="0"/>
        <v>0</v>
      </c>
    </row>
    <row r="30" spans="1:14" ht="14.25">
      <c r="A30" t="s">
        <v>35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3">
        <f t="shared" si="0"/>
        <v>0</v>
      </c>
    </row>
    <row r="31" spans="1:14" ht="14.25">
      <c r="A31" t="s">
        <v>35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3">
        <f t="shared" si="0"/>
        <v>0</v>
      </c>
    </row>
    <row r="32" spans="1:14" ht="14.25">
      <c r="A32" t="s">
        <v>35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3">
        <f t="shared" si="0"/>
        <v>0</v>
      </c>
    </row>
    <row r="33" spans="1:14" ht="14.25">
      <c r="A33" t="s">
        <v>35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3">
        <f t="shared" si="0"/>
        <v>0</v>
      </c>
    </row>
    <row r="34" spans="2:14" ht="14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5"/>
    </row>
    <row r="35" spans="1:14" ht="14.25">
      <c r="A35" t="s">
        <v>27</v>
      </c>
      <c r="B35" s="13">
        <f>SUM(B22:B34)</f>
        <v>2055</v>
      </c>
      <c r="C35" s="13">
        <f aca="true" t="shared" si="1" ref="C35:M35">SUM(C22:C34)</f>
        <v>2055</v>
      </c>
      <c r="D35" s="13">
        <f t="shared" si="1"/>
        <v>2055</v>
      </c>
      <c r="E35" s="13">
        <f t="shared" si="1"/>
        <v>2055</v>
      </c>
      <c r="F35" s="13">
        <f t="shared" si="1"/>
        <v>2055</v>
      </c>
      <c r="G35" s="13">
        <f t="shared" si="1"/>
        <v>2055</v>
      </c>
      <c r="H35" s="13">
        <f t="shared" si="1"/>
        <v>2055</v>
      </c>
      <c r="I35" s="13">
        <f t="shared" si="1"/>
        <v>2055</v>
      </c>
      <c r="J35" s="13">
        <f t="shared" si="1"/>
        <v>2055</v>
      </c>
      <c r="K35" s="13">
        <f t="shared" si="1"/>
        <v>2055</v>
      </c>
      <c r="L35" s="13">
        <f t="shared" si="1"/>
        <v>2055</v>
      </c>
      <c r="M35" s="13">
        <f t="shared" si="1"/>
        <v>2055</v>
      </c>
      <c r="N35" s="13">
        <f>SUM(B35:M35)</f>
        <v>24660</v>
      </c>
    </row>
    <row r="37" spans="1:3" ht="14.25">
      <c r="A37" s="4" t="s">
        <v>36</v>
      </c>
      <c r="B37" s="4">
        <f>N35*E18</f>
        <v>822</v>
      </c>
      <c r="C37" s="11" t="s">
        <v>37</v>
      </c>
    </row>
    <row r="39" spans="2:14" ht="14.25">
      <c r="B39" t="s">
        <v>15</v>
      </c>
      <c r="C39" t="s">
        <v>16</v>
      </c>
      <c r="D39" t="s">
        <v>17</v>
      </c>
      <c r="E39" t="s">
        <v>18</v>
      </c>
      <c r="F39" t="s">
        <v>19</v>
      </c>
      <c r="G39" t="s">
        <v>22</v>
      </c>
      <c r="H39" t="s">
        <v>20</v>
      </c>
      <c r="I39" t="s">
        <v>21</v>
      </c>
      <c r="J39" t="s">
        <v>23</v>
      </c>
      <c r="K39" t="s">
        <v>24</v>
      </c>
      <c r="L39" t="s">
        <v>25</v>
      </c>
      <c r="M39" t="s">
        <v>26</v>
      </c>
      <c r="N39" t="s">
        <v>27</v>
      </c>
    </row>
    <row r="40" spans="1:14" ht="14.25">
      <c r="A40" t="s">
        <v>38</v>
      </c>
      <c r="B40" s="1">
        <v>100</v>
      </c>
      <c r="C40" s="1">
        <v>100</v>
      </c>
      <c r="D40" s="1">
        <v>100</v>
      </c>
      <c r="E40" s="1">
        <v>100</v>
      </c>
      <c r="F40" s="1">
        <v>100</v>
      </c>
      <c r="G40" s="1">
        <v>100</v>
      </c>
      <c r="H40" s="1">
        <v>100</v>
      </c>
      <c r="I40" s="1">
        <v>100</v>
      </c>
      <c r="J40" s="1">
        <v>100</v>
      </c>
      <c r="K40" s="1">
        <v>100</v>
      </c>
      <c r="L40" s="1">
        <v>100</v>
      </c>
      <c r="M40" s="1">
        <v>100</v>
      </c>
      <c r="N40" s="5"/>
    </row>
    <row r="41" spans="1:13" s="5" customFormat="1" ht="14.25">
      <c r="A41" s="5" t="s">
        <v>39</v>
      </c>
      <c r="B41" s="2">
        <v>0.5</v>
      </c>
      <c r="C41" s="2">
        <v>0.5</v>
      </c>
      <c r="D41" s="2">
        <v>0.5</v>
      </c>
      <c r="E41" s="2">
        <v>0.5</v>
      </c>
      <c r="F41" s="2">
        <v>0.5</v>
      </c>
      <c r="G41" s="2">
        <v>0.5</v>
      </c>
      <c r="H41" s="2">
        <v>0.5</v>
      </c>
      <c r="I41" s="2">
        <v>0.5</v>
      </c>
      <c r="J41" s="2">
        <v>0.5</v>
      </c>
      <c r="K41" s="2">
        <v>0.5</v>
      </c>
      <c r="L41" s="2">
        <v>0.5</v>
      </c>
      <c r="M41" s="2">
        <v>0.5</v>
      </c>
    </row>
    <row r="42" spans="1:14" s="5" customFormat="1" ht="14.25">
      <c r="A42" s="5" t="s">
        <v>40</v>
      </c>
      <c r="B42" s="3">
        <f>B40*B41</f>
        <v>50</v>
      </c>
      <c r="C42" s="3">
        <f aca="true" t="shared" si="2" ref="C42:M42">C40*C41</f>
        <v>50</v>
      </c>
      <c r="D42" s="3">
        <f t="shared" si="2"/>
        <v>50</v>
      </c>
      <c r="E42" s="3">
        <f t="shared" si="2"/>
        <v>50</v>
      </c>
      <c r="F42" s="3">
        <f t="shared" si="2"/>
        <v>50</v>
      </c>
      <c r="G42" s="3">
        <f t="shared" si="2"/>
        <v>50</v>
      </c>
      <c r="H42" s="3">
        <f t="shared" si="2"/>
        <v>50</v>
      </c>
      <c r="I42" s="3">
        <f t="shared" si="2"/>
        <v>50</v>
      </c>
      <c r="J42" s="3">
        <f t="shared" si="2"/>
        <v>50</v>
      </c>
      <c r="K42" s="3">
        <f t="shared" si="2"/>
        <v>50</v>
      </c>
      <c r="L42" s="3">
        <f t="shared" si="2"/>
        <v>50</v>
      </c>
      <c r="M42" s="3">
        <f t="shared" si="2"/>
        <v>50</v>
      </c>
      <c r="N42" s="3">
        <f>SUM(B42:M42)</f>
        <v>600</v>
      </c>
    </row>
    <row r="43" s="5" customFormat="1" ht="14.25"/>
    <row r="44" spans="1:14" s="5" customFormat="1" ht="14.25">
      <c r="A44"/>
      <c r="B44" t="s">
        <v>15</v>
      </c>
      <c r="C44" t="s">
        <v>16</v>
      </c>
      <c r="D44" t="s">
        <v>17</v>
      </c>
      <c r="E44" t="s">
        <v>18</v>
      </c>
      <c r="F44" t="s">
        <v>19</v>
      </c>
      <c r="G44" t="s">
        <v>22</v>
      </c>
      <c r="H44" t="s">
        <v>20</v>
      </c>
      <c r="I44" t="s">
        <v>21</v>
      </c>
      <c r="J44" t="s">
        <v>23</v>
      </c>
      <c r="K44" t="s">
        <v>24</v>
      </c>
      <c r="L44" t="s">
        <v>25</v>
      </c>
      <c r="M44" t="s">
        <v>26</v>
      </c>
      <c r="N44" t="s">
        <v>27</v>
      </c>
    </row>
    <row r="45" spans="1:13" s="5" customFormat="1" ht="14.25">
      <c r="A45" t="s">
        <v>41</v>
      </c>
      <c r="B45" s="1">
        <v>200</v>
      </c>
      <c r="C45" s="1">
        <v>200</v>
      </c>
      <c r="D45" s="1">
        <v>200</v>
      </c>
      <c r="E45" s="1">
        <v>200</v>
      </c>
      <c r="F45" s="1">
        <v>200</v>
      </c>
      <c r="G45" s="1">
        <v>200</v>
      </c>
      <c r="H45" s="1">
        <v>200</v>
      </c>
      <c r="I45" s="1">
        <v>200</v>
      </c>
      <c r="J45" s="1">
        <v>200</v>
      </c>
      <c r="K45" s="1">
        <v>200</v>
      </c>
      <c r="L45" s="1">
        <v>200</v>
      </c>
      <c r="M45" s="1">
        <v>200</v>
      </c>
    </row>
    <row r="46" spans="1:13" s="5" customFormat="1" ht="14.25">
      <c r="A46" s="5" t="s">
        <v>39</v>
      </c>
      <c r="B46" s="2">
        <v>0.5</v>
      </c>
      <c r="C46" s="2">
        <v>0.5</v>
      </c>
      <c r="D46" s="2">
        <v>0.5</v>
      </c>
      <c r="E46" s="2">
        <v>0.5</v>
      </c>
      <c r="F46" s="2">
        <v>0.5</v>
      </c>
      <c r="G46" s="2">
        <v>0.5</v>
      </c>
      <c r="H46" s="2">
        <v>0.5</v>
      </c>
      <c r="I46" s="2">
        <v>0.5</v>
      </c>
      <c r="J46" s="2">
        <v>0.5</v>
      </c>
      <c r="K46" s="2">
        <v>0.5</v>
      </c>
      <c r="L46" s="2">
        <v>0.5</v>
      </c>
      <c r="M46" s="2">
        <v>0.5</v>
      </c>
    </row>
    <row r="47" spans="1:14" s="5" customFormat="1" ht="14.25">
      <c r="A47" s="5" t="s">
        <v>40</v>
      </c>
      <c r="B47" s="3">
        <f aca="true" t="shared" si="3" ref="B47:M47">B45*B46</f>
        <v>100</v>
      </c>
      <c r="C47" s="3">
        <f t="shared" si="3"/>
        <v>100</v>
      </c>
      <c r="D47" s="3">
        <f t="shared" si="3"/>
        <v>100</v>
      </c>
      <c r="E47" s="3">
        <f t="shared" si="3"/>
        <v>100</v>
      </c>
      <c r="F47" s="3">
        <f t="shared" si="3"/>
        <v>100</v>
      </c>
      <c r="G47" s="3">
        <f t="shared" si="3"/>
        <v>100</v>
      </c>
      <c r="H47" s="3">
        <f t="shared" si="3"/>
        <v>100</v>
      </c>
      <c r="I47" s="3">
        <f t="shared" si="3"/>
        <v>100</v>
      </c>
      <c r="J47" s="3">
        <f t="shared" si="3"/>
        <v>100</v>
      </c>
      <c r="K47" s="3">
        <f t="shared" si="3"/>
        <v>100</v>
      </c>
      <c r="L47" s="3">
        <f t="shared" si="3"/>
        <v>100</v>
      </c>
      <c r="M47" s="3">
        <f t="shared" si="3"/>
        <v>100</v>
      </c>
      <c r="N47" s="3">
        <f>SUM(B47:M47)</f>
        <v>1200</v>
      </c>
    </row>
    <row r="48" s="5" customFormat="1" ht="14.25"/>
    <row r="49" spans="1:14" s="5" customFormat="1" ht="14.25">
      <c r="A49" s="5" t="s">
        <v>55</v>
      </c>
      <c r="B49" t="s">
        <v>15</v>
      </c>
      <c r="C49" t="s">
        <v>16</v>
      </c>
      <c r="D49" t="s">
        <v>17</v>
      </c>
      <c r="E49" t="s">
        <v>18</v>
      </c>
      <c r="F49" t="s">
        <v>19</v>
      </c>
      <c r="G49" t="s">
        <v>22</v>
      </c>
      <c r="H49" t="s">
        <v>20</v>
      </c>
      <c r="I49" t="s">
        <v>21</v>
      </c>
      <c r="J49" t="s">
        <v>23</v>
      </c>
      <c r="K49" t="s">
        <v>24</v>
      </c>
      <c r="L49" t="s">
        <v>25</v>
      </c>
      <c r="M49" t="s">
        <v>26</v>
      </c>
      <c r="N49" t="s">
        <v>27</v>
      </c>
    </row>
    <row r="50" spans="1:14" ht="14.25">
      <c r="A50" t="s">
        <v>42</v>
      </c>
      <c r="B50" s="1">
        <v>250</v>
      </c>
      <c r="C50" s="1">
        <v>250</v>
      </c>
      <c r="D50" s="1">
        <v>250</v>
      </c>
      <c r="E50" s="1">
        <v>250</v>
      </c>
      <c r="F50" s="1">
        <v>250</v>
      </c>
      <c r="G50" s="1">
        <v>250</v>
      </c>
      <c r="H50" s="1">
        <v>250</v>
      </c>
      <c r="I50" s="1">
        <v>250</v>
      </c>
      <c r="J50" s="1">
        <v>250</v>
      </c>
      <c r="K50" s="1">
        <v>250</v>
      </c>
      <c r="L50" s="1">
        <v>250</v>
      </c>
      <c r="M50" s="1">
        <v>250</v>
      </c>
      <c r="N50" s="5"/>
    </row>
    <row r="51" spans="1:14" ht="14.25">
      <c r="A51" s="5" t="s">
        <v>43</v>
      </c>
      <c r="B51" s="6">
        <v>0.58</v>
      </c>
      <c r="C51" s="6">
        <f>B51</f>
        <v>0.58</v>
      </c>
      <c r="D51" s="6">
        <f aca="true" t="shared" si="4" ref="D51:M51">C51</f>
        <v>0.58</v>
      </c>
      <c r="E51" s="6">
        <f t="shared" si="4"/>
        <v>0.58</v>
      </c>
      <c r="F51" s="6">
        <f t="shared" si="4"/>
        <v>0.58</v>
      </c>
      <c r="G51" s="6">
        <f t="shared" si="4"/>
        <v>0.58</v>
      </c>
      <c r="H51" s="6">
        <f t="shared" si="4"/>
        <v>0.58</v>
      </c>
      <c r="I51" s="6">
        <f t="shared" si="4"/>
        <v>0.58</v>
      </c>
      <c r="J51" s="6">
        <f t="shared" si="4"/>
        <v>0.58</v>
      </c>
      <c r="K51" s="6">
        <f t="shared" si="4"/>
        <v>0.58</v>
      </c>
      <c r="L51" s="6">
        <f t="shared" si="4"/>
        <v>0.58</v>
      </c>
      <c r="M51" s="6">
        <f t="shared" si="4"/>
        <v>0.58</v>
      </c>
      <c r="N51" s="5"/>
    </row>
    <row r="52" spans="1:14" ht="14.25">
      <c r="A52" s="5" t="s">
        <v>40</v>
      </c>
      <c r="B52" s="9">
        <f>B50*B51</f>
        <v>145</v>
      </c>
      <c r="C52" s="9">
        <f aca="true" t="shared" si="5" ref="C52:M52">C50*C51</f>
        <v>145</v>
      </c>
      <c r="D52" s="9">
        <f t="shared" si="5"/>
        <v>145</v>
      </c>
      <c r="E52" s="9">
        <f t="shared" si="5"/>
        <v>145</v>
      </c>
      <c r="F52" s="9">
        <f t="shared" si="5"/>
        <v>145</v>
      </c>
      <c r="G52" s="9">
        <f t="shared" si="5"/>
        <v>145</v>
      </c>
      <c r="H52" s="9">
        <f t="shared" si="5"/>
        <v>145</v>
      </c>
      <c r="I52" s="9">
        <f t="shared" si="5"/>
        <v>145</v>
      </c>
      <c r="J52" s="9">
        <f t="shared" si="5"/>
        <v>145</v>
      </c>
      <c r="K52" s="9">
        <f t="shared" si="5"/>
        <v>145</v>
      </c>
      <c r="L52" s="9">
        <f t="shared" si="5"/>
        <v>145</v>
      </c>
      <c r="M52" s="9">
        <f t="shared" si="5"/>
        <v>145</v>
      </c>
      <c r="N52" s="3">
        <f>SUM(B52:M52)</f>
        <v>1740</v>
      </c>
    </row>
    <row r="54" spans="1:14" ht="14.25">
      <c r="A54" t="s">
        <v>54</v>
      </c>
      <c r="B54" t="s">
        <v>15</v>
      </c>
      <c r="C54" t="s">
        <v>16</v>
      </c>
      <c r="D54" t="s">
        <v>17</v>
      </c>
      <c r="E54" t="s">
        <v>18</v>
      </c>
      <c r="F54" t="s">
        <v>19</v>
      </c>
      <c r="G54" t="s">
        <v>22</v>
      </c>
      <c r="H54" t="s">
        <v>20</v>
      </c>
      <c r="I54" t="s">
        <v>21</v>
      </c>
      <c r="J54" t="s">
        <v>23</v>
      </c>
      <c r="K54" t="s">
        <v>24</v>
      </c>
      <c r="L54" t="s">
        <v>25</v>
      </c>
      <c r="M54" t="s">
        <v>26</v>
      </c>
      <c r="N54" t="s">
        <v>27</v>
      </c>
    </row>
    <row r="55" spans="1:14" ht="14.25">
      <c r="A55" t="s">
        <v>44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">
        <f>SUM(B55:M55)</f>
        <v>0</v>
      </c>
    </row>
    <row r="56" spans="1:14" ht="14.25">
      <c r="A56" t="s">
        <v>45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">
        <f>SUM(B56:M56)</f>
        <v>0</v>
      </c>
    </row>
    <row r="57" spans="1:14" ht="14.25">
      <c r="A57" t="s">
        <v>56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">
        <f>SUM(B57:M57)</f>
        <v>0</v>
      </c>
    </row>
    <row r="58" spans="1:14" ht="14.25">
      <c r="A58" t="s">
        <v>57</v>
      </c>
      <c r="B58" s="1">
        <v>50</v>
      </c>
      <c r="C58" s="1">
        <v>50</v>
      </c>
      <c r="D58" s="1">
        <v>50</v>
      </c>
      <c r="E58" s="1">
        <v>50</v>
      </c>
      <c r="F58" s="1">
        <v>50</v>
      </c>
      <c r="G58" s="1">
        <v>50</v>
      </c>
      <c r="H58" s="1">
        <v>50</v>
      </c>
      <c r="I58" s="1">
        <v>50</v>
      </c>
      <c r="J58" s="1">
        <v>50</v>
      </c>
      <c r="K58" s="1">
        <v>50</v>
      </c>
      <c r="L58" s="1">
        <v>50</v>
      </c>
      <c r="M58" s="1">
        <v>50</v>
      </c>
      <c r="N58" s="3">
        <f>SUM(B58:M58)</f>
        <v>600</v>
      </c>
    </row>
    <row r="59" spans="1:14" ht="14.25">
      <c r="A59" t="s">
        <v>58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">
        <f>SUM(B59:M59)</f>
        <v>0</v>
      </c>
    </row>
    <row r="60" spans="1:14" ht="14.25">
      <c r="A60" t="s">
        <v>46</v>
      </c>
      <c r="B60">
        <f>SUM(B55:B59)</f>
        <v>50</v>
      </c>
      <c r="C60">
        <f aca="true" t="shared" si="6" ref="C60:M60">SUM(C55:C59)</f>
        <v>50</v>
      </c>
      <c r="D60">
        <f t="shared" si="6"/>
        <v>50</v>
      </c>
      <c r="E60">
        <f t="shared" si="6"/>
        <v>50</v>
      </c>
      <c r="F60">
        <f t="shared" si="6"/>
        <v>50</v>
      </c>
      <c r="G60">
        <f t="shared" si="6"/>
        <v>50</v>
      </c>
      <c r="H60">
        <f t="shared" si="6"/>
        <v>50</v>
      </c>
      <c r="I60">
        <f t="shared" si="6"/>
        <v>50</v>
      </c>
      <c r="J60">
        <f t="shared" si="6"/>
        <v>50</v>
      </c>
      <c r="K60">
        <f t="shared" si="6"/>
        <v>50</v>
      </c>
      <c r="L60">
        <f t="shared" si="6"/>
        <v>50</v>
      </c>
      <c r="M60">
        <f t="shared" si="6"/>
        <v>50</v>
      </c>
      <c r="N60">
        <f>SUM(N55:N59)</f>
        <v>600</v>
      </c>
    </row>
    <row r="62" ht="14.25">
      <c r="A62" t="s">
        <v>48</v>
      </c>
    </row>
    <row r="64" spans="1:2" ht="14.25">
      <c r="A64" t="s">
        <v>47</v>
      </c>
      <c r="B64" s="7">
        <f>B37</f>
        <v>822</v>
      </c>
    </row>
    <row r="65" spans="1:2" ht="14.25">
      <c r="A65" t="s">
        <v>49</v>
      </c>
      <c r="B65" s="7">
        <f>N42</f>
        <v>600</v>
      </c>
    </row>
    <row r="66" spans="1:2" ht="14.25">
      <c r="A66" t="s">
        <v>50</v>
      </c>
      <c r="B66" s="7">
        <f>N47</f>
        <v>1200</v>
      </c>
    </row>
    <row r="67" spans="1:2" ht="14.25">
      <c r="A67" t="s">
        <v>51</v>
      </c>
      <c r="B67" s="7">
        <f>N52</f>
        <v>1740</v>
      </c>
    </row>
    <row r="68" spans="1:2" ht="14.25">
      <c r="A68" t="s">
        <v>52</v>
      </c>
      <c r="B68" s="12">
        <f>N60</f>
        <v>600</v>
      </c>
    </row>
    <row r="69" ht="14.25">
      <c r="B69" s="7"/>
    </row>
    <row r="70" spans="1:2" ht="14.25">
      <c r="A70" s="4" t="s">
        <v>53</v>
      </c>
      <c r="B70" s="8">
        <f>SUM(B64:B69)</f>
        <v>4962</v>
      </c>
    </row>
  </sheetData>
  <sheetProtection/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charlenebelle</dc:creator>
  <cp:keywords/>
  <dc:description/>
  <cp:lastModifiedBy>XQCPA-Lenovo-T480s</cp:lastModifiedBy>
  <cp:lastPrinted>2016-12-28T17:15:07Z</cp:lastPrinted>
  <dcterms:created xsi:type="dcterms:W3CDTF">2015-10-16T23:11:19Z</dcterms:created>
  <dcterms:modified xsi:type="dcterms:W3CDTF">2020-01-12T20:58:32Z</dcterms:modified>
  <cp:category/>
  <cp:version/>
  <cp:contentType/>
  <cp:contentStatus/>
</cp:coreProperties>
</file>